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onr\Desktop\7-14-23\"/>
    </mc:Choice>
  </mc:AlternateContent>
  <xr:revisionPtr revIDLastSave="0" documentId="13_ncr:1_{D29E8ECD-4913-4053-B537-6C9FC5AB220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ay 22- June 4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9" l="1"/>
  <c r="I25" i="9"/>
  <c r="H25" i="9"/>
  <c r="G25" i="9"/>
  <c r="F24" i="9"/>
  <c r="J24" i="9" s="1"/>
  <c r="F23" i="9"/>
  <c r="J23" i="9" s="1"/>
  <c r="F22" i="9"/>
  <c r="J22" i="9" s="1"/>
  <c r="F21" i="9"/>
  <c r="J21" i="9" s="1"/>
  <c r="F20" i="9"/>
  <c r="J20" i="9" s="1"/>
  <c r="F19" i="9"/>
  <c r="J19" i="9" s="1"/>
  <c r="F18" i="9"/>
  <c r="J18" i="9" s="1"/>
  <c r="I17" i="9"/>
  <c r="H17" i="9"/>
  <c r="G17" i="9"/>
  <c r="F16" i="9"/>
  <c r="J16" i="9" s="1"/>
  <c r="F15" i="9"/>
  <c r="J15" i="9" s="1"/>
  <c r="F14" i="9"/>
  <c r="J14" i="9" s="1"/>
  <c r="F13" i="9"/>
  <c r="J13" i="9" s="1"/>
  <c r="F12" i="9"/>
  <c r="J12" i="9" s="1"/>
  <c r="F11" i="9"/>
  <c r="J11" i="9" s="1"/>
  <c r="F10" i="9"/>
  <c r="J10" i="9" s="1"/>
  <c r="A10" i="9"/>
  <c r="A11" i="9" s="1"/>
  <c r="A12" i="9" s="1"/>
  <c r="A13" i="9" s="1"/>
  <c r="A14" i="9" s="1"/>
  <c r="A15" i="9" s="1"/>
  <c r="A16" i="9" s="1"/>
  <c r="A18" i="9" s="1"/>
  <c r="A19" i="9" s="1"/>
  <c r="A20" i="9" s="1"/>
  <c r="A21" i="9" s="1"/>
  <c r="A22" i="9" s="1"/>
  <c r="A23" i="9" s="1"/>
  <c r="A24" i="9" s="1"/>
  <c r="I27" i="9" l="1"/>
  <c r="G27" i="9"/>
  <c r="H27" i="9"/>
  <c r="F25" i="9"/>
  <c r="J17" i="9"/>
  <c r="J25" i="9"/>
  <c r="F17" i="9"/>
  <c r="J27" i="9" l="1"/>
  <c r="F27" i="9"/>
</calcChain>
</file>

<file path=xl/sharedStrings.xml><?xml version="1.0" encoding="utf-8"?>
<sst xmlns="http://schemas.openxmlformats.org/spreadsheetml/2006/main" count="37" uniqueCount="28">
  <si>
    <t>ASPIN Timesheet</t>
  </si>
  <si>
    <t>Pay Period Beginning:</t>
  </si>
  <si>
    <t>Pay Period Ending:</t>
  </si>
  <si>
    <t>Hours</t>
  </si>
  <si>
    <t>Date</t>
  </si>
  <si>
    <t>Day</t>
  </si>
  <si>
    <t>Start</t>
  </si>
  <si>
    <t>End</t>
  </si>
  <si>
    <t>Lunch</t>
  </si>
  <si>
    <t>Worked</t>
  </si>
  <si>
    <t>Sick</t>
  </si>
  <si>
    <t>Vacation</t>
  </si>
  <si>
    <t>Total</t>
  </si>
  <si>
    <t>Mon</t>
  </si>
  <si>
    <t>Tue</t>
  </si>
  <si>
    <t>Wed</t>
  </si>
  <si>
    <t>Thu</t>
  </si>
  <si>
    <t>Fri</t>
  </si>
  <si>
    <t>Date:</t>
  </si>
  <si>
    <t>Holiday</t>
  </si>
  <si>
    <t>Employee Signature</t>
  </si>
  <si>
    <t>Supervisor Signature</t>
  </si>
  <si>
    <t>Sun</t>
  </si>
  <si>
    <t>Sat</t>
  </si>
  <si>
    <t xml:space="preserve">  Pay Period Total</t>
  </si>
  <si>
    <t xml:space="preserve">  Weekly Total</t>
  </si>
  <si>
    <t xml:space="preserve">Employee Name: </t>
  </si>
  <si>
    <t>Keny Chapman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</si>
</sst>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[$-409]h:mm\ AM/PM;@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0" fontId="7" fillId="0" borderId="0" xfId="0" applyFont="1"/>
    <xf numFmtId="43" fontId="6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43" fontId="6" fillId="0" borderId="0" xfId="1" applyFont="1"/>
    <xf numFmtId="16" fontId="6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Border="1"/>
    <xf numFmtId="43" fontId="6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2" xfId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/>
    <xf numFmtId="43" fontId="8" fillId="0" borderId="5" xfId="1" applyFont="1" applyBorder="1"/>
    <xf numFmtId="43" fontId="8" fillId="0" borderId="0" xfId="0" applyNumberFormat="1" applyFont="1"/>
    <xf numFmtId="14" fontId="8" fillId="0" borderId="1" xfId="0" applyNumberFormat="1" applyFont="1" applyBorder="1" applyAlignment="1">
      <alignment horizontal="center"/>
    </xf>
    <xf numFmtId="43" fontId="8" fillId="0" borderId="1" xfId="1" applyFont="1" applyBorder="1"/>
    <xf numFmtId="14" fontId="6" fillId="0" borderId="9" xfId="0" applyNumberFormat="1" applyFont="1" applyBorder="1"/>
    <xf numFmtId="14" fontId="8" fillId="0" borderId="4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20" fontId="8" fillId="0" borderId="4" xfId="0" quotePrefix="1" applyNumberFormat="1" applyFont="1" applyBorder="1" applyAlignment="1">
      <alignment horizontal="center"/>
    </xf>
    <xf numFmtId="2" fontId="6" fillId="0" borderId="6" xfId="0" applyNumberFormat="1" applyFont="1" applyBorder="1"/>
    <xf numFmtId="14" fontId="6" fillId="0" borderId="10" xfId="0" applyNumberFormat="1" applyFont="1" applyBorder="1" applyAlignment="1">
      <alignment horizontal="left"/>
    </xf>
    <xf numFmtId="14" fontId="8" fillId="0" borderId="11" xfId="0" applyNumberFormat="1" applyFont="1" applyBorder="1" applyAlignment="1">
      <alignment horizontal="center"/>
    </xf>
    <xf numFmtId="20" fontId="8" fillId="0" borderId="11" xfId="0" applyNumberFormat="1" applyFont="1" applyBorder="1" applyAlignment="1">
      <alignment horizontal="center"/>
    </xf>
    <xf numFmtId="20" fontId="8" fillId="0" borderId="11" xfId="0" quotePrefix="1" applyNumberFormat="1" applyFont="1" applyBorder="1" applyAlignment="1">
      <alignment horizontal="center"/>
    </xf>
    <xf numFmtId="43" fontId="8" fillId="0" borderId="7" xfId="1" applyFont="1" applyBorder="1"/>
    <xf numFmtId="14" fontId="8" fillId="0" borderId="10" xfId="0" applyNumberFormat="1" applyFont="1" applyBorder="1" applyAlignment="1">
      <alignment horizontal="center"/>
    </xf>
    <xf numFmtId="0" fontId="8" fillId="0" borderId="11" xfId="0" applyFont="1" applyBorder="1"/>
    <xf numFmtId="43" fontId="8" fillId="0" borderId="7" xfId="1" applyFont="1" applyFill="1" applyBorder="1"/>
    <xf numFmtId="43" fontId="8" fillId="0" borderId="1" xfId="1" applyFont="1" applyFill="1" applyBorder="1"/>
    <xf numFmtId="0" fontId="6" fillId="0" borderId="12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0" xfId="1" applyFont="1"/>
    <xf numFmtId="0" fontId="8" fillId="0" borderId="0" xfId="0" applyFont="1" applyAlignment="1">
      <alignment horizontal="center"/>
    </xf>
    <xf numFmtId="2" fontId="8" fillId="2" borderId="3" xfId="2" applyNumberFormat="1" applyFont="1" applyFill="1" applyBorder="1" applyProtection="1">
      <protection hidden="1"/>
    </xf>
    <xf numFmtId="18" fontId="10" fillId="0" borderId="3" xfId="2" applyNumberFormat="1" applyFont="1" applyBorder="1" applyProtection="1">
      <protection locked="0"/>
    </xf>
    <xf numFmtId="165" fontId="8" fillId="0" borderId="0" xfId="0" applyNumberFormat="1" applyFont="1" applyAlignment="1">
      <alignment horizontal="center"/>
    </xf>
    <xf numFmtId="0" fontId="2" fillId="0" borderId="0" xfId="2"/>
    <xf numFmtId="0" fontId="2" fillId="0" borderId="0" xfId="2" applyProtection="1">
      <protection locked="0"/>
    </xf>
    <xf numFmtId="2" fontId="5" fillId="0" borderId="0" xfId="2" applyNumberFormat="1" applyFont="1"/>
    <xf numFmtId="0" fontId="4" fillId="0" borderId="0" xfId="2" applyFont="1" applyAlignment="1" applyProtection="1">
      <alignment horizontal="left"/>
      <protection locked="0"/>
    </xf>
    <xf numFmtId="0" fontId="2" fillId="0" borderId="0" xfId="2" applyAlignment="1" applyProtection="1">
      <alignment horizontal="left"/>
      <protection locked="0"/>
    </xf>
    <xf numFmtId="0" fontId="1" fillId="0" borderId="0" xfId="2" applyFont="1" applyProtection="1">
      <protection locked="0"/>
    </xf>
    <xf numFmtId="14" fontId="8" fillId="0" borderId="8" xfId="0" applyNumberFormat="1" applyFont="1" applyBorder="1" applyAlignment="1">
      <alignment horizontal="right"/>
    </xf>
    <xf numFmtId="164" fontId="8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</cellXfs>
  <cellStyles count="4">
    <cellStyle name="Comma" xfId="1" builtinId="3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238722</xdr:colOff>
      <xdr:row>27</xdr:row>
      <xdr:rowOff>131873</xdr:rowOff>
    </xdr:from>
    <xdr:to>
      <xdr:col>3</xdr:col>
      <xdr:colOff>360465</xdr:colOff>
      <xdr:row>31</xdr:row>
      <xdr:rowOff>47096</xdr:rowOff>
    </xdr:to>
    <xdr:pic>
      <xdr:nvPicPr>
        <xdr:cNvPr id="7" name="Picture 6" descr="A picture containing text, whiteboard&#10;&#10;Description automatically generated">
          <a:extLst>
            <a:ext uri="{FF2B5EF4-FFF2-40B4-BE49-F238E27FC236}">
              <a16:creationId xmlns:a16="http://schemas.microsoft.com/office/drawing/2014/main" id="{A5ED878F-CF94-A768-BA42-AC40CB71C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81000"/>
                  </a14:imgEffect>
                  <a14:imgEffect>
                    <a14:saturation sat="0"/>
                  </a14:imgEffect>
                  <a14:imgEffect>
                    <a14:brightnessContrast bright="46000" contrast="4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901869">
          <a:off x="2115147" y="6056423"/>
          <a:ext cx="836118" cy="715323"/>
        </a:xfrm>
        <a:prstGeom prst="rect">
          <a:avLst/>
        </a:prstGeom>
      </xdr:spPr>
    </xdr:pic>
    <xdr:clientData/>
  </xdr:twoCellAnchor>
  <xdr:twoCellAnchor editAs="oneCell">
    <xdr:from>
      <xdr:col>2</xdr:col>
      <xdr:colOff>537882</xdr:colOff>
      <xdr:row>28</xdr:row>
      <xdr:rowOff>186765</xdr:rowOff>
    </xdr:from>
    <xdr:to>
      <xdr:col>4</xdr:col>
      <xdr:colOff>316006</xdr:colOff>
      <xdr:row>32</xdr:row>
      <xdr:rowOff>65742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EDD547-7691-3559-4F9A-C19477B5F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94" y="6394824"/>
          <a:ext cx="12573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6EE10-7304-46E5-9385-A4995DAF183A}">
  <sheetPr>
    <pageSetUpPr fitToPage="1"/>
  </sheetPr>
  <dimension ref="A1:N41"/>
  <sheetViews>
    <sheetView tabSelected="1" topLeftCell="A6" zoomScale="102" workbookViewId="0">
      <selection activeCell="K35" sqref="K35"/>
    </sheetView>
  </sheetViews>
  <sheetFormatPr defaultColWidth="9.109375" defaultRowHeight="15.6" x14ac:dyDescent="0.3"/>
  <cols>
    <col min="1" max="1" width="18" style="46" customWidth="1"/>
    <col min="2" max="2" width="10.109375" style="46" customWidth="1"/>
    <col min="3" max="6" width="10.77734375" style="17" customWidth="1"/>
    <col min="7" max="7" width="11.88671875" style="17" bestFit="1" customWidth="1"/>
    <col min="8" max="10" width="10.77734375" style="45" customWidth="1"/>
    <col min="11" max="16384" width="9.109375" style="17"/>
  </cols>
  <sheetData>
    <row r="1" spans="1:14" s="1" customFormat="1" ht="15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s="1" customFormat="1" ht="15" customHeight="1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s="1" customFormat="1" ht="15" customHeight="1" x14ac:dyDescent="0.3">
      <c r="A3" s="1" t="s">
        <v>26</v>
      </c>
      <c r="B3" s="1" t="s">
        <v>27</v>
      </c>
      <c r="C3" s="2"/>
    </row>
    <row r="4" spans="1:14" s="1" customFormat="1" ht="15" customHeight="1" x14ac:dyDescent="0.3">
      <c r="A4" s="39"/>
      <c r="B4" s="39"/>
      <c r="C4" s="39"/>
      <c r="D4" s="39"/>
      <c r="E4" s="39"/>
      <c r="F4" s="39"/>
      <c r="G4" s="39"/>
      <c r="H4" s="3"/>
      <c r="I4" s="3"/>
      <c r="J4" s="3"/>
    </row>
    <row r="5" spans="1:14" s="1" customFormat="1" ht="18" customHeight="1" x14ac:dyDescent="0.3">
      <c r="A5" s="4" t="s">
        <v>1</v>
      </c>
      <c r="C5" s="59">
        <v>45109</v>
      </c>
      <c r="D5" s="59"/>
      <c r="E5" s="59"/>
      <c r="F5" s="59"/>
      <c r="G5" s="5"/>
      <c r="H5" s="6"/>
      <c r="I5" s="6"/>
      <c r="J5" s="6"/>
    </row>
    <row r="6" spans="1:14" s="1" customFormat="1" ht="18" customHeight="1" x14ac:dyDescent="0.3">
      <c r="A6" s="4" t="s">
        <v>2</v>
      </c>
      <c r="C6" s="59">
        <f>C5+13</f>
        <v>45122</v>
      </c>
      <c r="D6" s="59"/>
      <c r="E6" s="59"/>
      <c r="F6" s="59"/>
      <c r="G6" s="57"/>
      <c r="H6" s="6"/>
      <c r="I6" s="6"/>
      <c r="J6" s="6"/>
      <c r="N6" s="7"/>
    </row>
    <row r="7" spans="1:14" s="1" customFormat="1" ht="15" customHeight="1" x14ac:dyDescent="0.3">
      <c r="A7" s="4"/>
      <c r="C7" s="57"/>
      <c r="D7" s="57"/>
      <c r="H7" s="6"/>
      <c r="I7" s="6"/>
      <c r="J7" s="6"/>
    </row>
    <row r="8" spans="1:14" s="1" customFormat="1" ht="18" customHeight="1" x14ac:dyDescent="0.3">
      <c r="A8" s="8"/>
      <c r="B8" s="9"/>
      <c r="C8" s="10"/>
      <c r="D8" s="10"/>
      <c r="E8" s="9"/>
      <c r="F8" s="9" t="s">
        <v>3</v>
      </c>
      <c r="G8" s="9"/>
      <c r="H8" s="11"/>
      <c r="I8" s="12"/>
      <c r="J8" s="12"/>
    </row>
    <row r="9" spans="1:14" s="1" customFormat="1" x14ac:dyDescent="0.3">
      <c r="A9" s="13" t="s">
        <v>4</v>
      </c>
      <c r="B9" s="13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19</v>
      </c>
      <c r="H9" s="14" t="s">
        <v>11</v>
      </c>
      <c r="I9" s="14" t="s">
        <v>10</v>
      </c>
      <c r="J9" s="14" t="s">
        <v>12</v>
      </c>
    </row>
    <row r="10" spans="1:14" s="1" customFormat="1" ht="18" customHeight="1" x14ac:dyDescent="0.3">
      <c r="A10" s="15">
        <f>C5</f>
        <v>45109</v>
      </c>
      <c r="B10" s="16" t="s">
        <v>22</v>
      </c>
      <c r="C10" s="48"/>
      <c r="D10" s="48"/>
      <c r="E10" s="47"/>
      <c r="F10" s="47">
        <f>SUM(D10-C10)*24-E10</f>
        <v>0</v>
      </c>
      <c r="G10" s="47"/>
      <c r="H10" s="47"/>
      <c r="I10" s="47"/>
      <c r="J10" s="47">
        <f t="shared" ref="J10:J16" si="0">SUM(F10:I10)</f>
        <v>0</v>
      </c>
    </row>
    <row r="11" spans="1:14" ht="18" customHeight="1" x14ac:dyDescent="0.3">
      <c r="A11" s="15">
        <f>A10+1</f>
        <v>45110</v>
      </c>
      <c r="B11" s="15" t="s">
        <v>13</v>
      </c>
      <c r="C11" s="48">
        <v>0.33333333333333331</v>
      </c>
      <c r="D11" s="48">
        <v>0.66666666666666663</v>
      </c>
      <c r="E11" s="47"/>
      <c r="F11" s="47">
        <f>SUM(D11-C11)*24-E11</f>
        <v>8</v>
      </c>
      <c r="G11" s="47"/>
      <c r="H11" s="47"/>
      <c r="I11" s="47"/>
      <c r="J11" s="47">
        <f t="shared" si="0"/>
        <v>8</v>
      </c>
    </row>
    <row r="12" spans="1:14" ht="18" customHeight="1" x14ac:dyDescent="0.3">
      <c r="A12" s="15">
        <f t="shared" ref="A12:A24" si="1">A11+1</f>
        <v>45111</v>
      </c>
      <c r="B12" s="15" t="s">
        <v>14</v>
      </c>
      <c r="C12" s="48"/>
      <c r="D12" s="48"/>
      <c r="E12" s="47"/>
      <c r="F12" s="47">
        <f t="shared" ref="F12:F16" si="2">SUM(D12-C12)*24-E12</f>
        <v>0</v>
      </c>
      <c r="G12" s="47">
        <v>8</v>
      </c>
      <c r="H12" s="47"/>
      <c r="I12" s="47"/>
      <c r="J12" s="47">
        <f t="shared" si="0"/>
        <v>8</v>
      </c>
    </row>
    <row r="13" spans="1:14" ht="18" customHeight="1" x14ac:dyDescent="0.3">
      <c r="A13" s="15">
        <f t="shared" si="1"/>
        <v>45112</v>
      </c>
      <c r="B13" s="15" t="s">
        <v>15</v>
      </c>
      <c r="C13" s="48"/>
      <c r="D13" s="48"/>
      <c r="E13" s="47"/>
      <c r="F13" s="47">
        <f t="shared" si="2"/>
        <v>0</v>
      </c>
      <c r="G13" s="47"/>
      <c r="H13" s="47">
        <v>8</v>
      </c>
      <c r="I13" s="47"/>
      <c r="J13" s="47">
        <f t="shared" si="0"/>
        <v>8</v>
      </c>
    </row>
    <row r="14" spans="1:14" ht="18" customHeight="1" x14ac:dyDescent="0.3">
      <c r="A14" s="15">
        <f t="shared" si="1"/>
        <v>45113</v>
      </c>
      <c r="B14" s="15" t="s">
        <v>16</v>
      </c>
      <c r="C14" s="48"/>
      <c r="D14" s="48"/>
      <c r="E14" s="47"/>
      <c r="F14" s="47">
        <f t="shared" si="2"/>
        <v>0</v>
      </c>
      <c r="G14" s="47"/>
      <c r="H14" s="47">
        <v>8</v>
      </c>
      <c r="I14" s="47"/>
      <c r="J14" s="47">
        <f t="shared" si="0"/>
        <v>8</v>
      </c>
      <c r="K14" s="19"/>
    </row>
    <row r="15" spans="1:14" ht="18" customHeight="1" x14ac:dyDescent="0.3">
      <c r="A15" s="15">
        <f t="shared" si="1"/>
        <v>45114</v>
      </c>
      <c r="B15" s="15" t="s">
        <v>17</v>
      </c>
      <c r="C15" s="48"/>
      <c r="D15" s="48"/>
      <c r="E15" s="47"/>
      <c r="F15" s="47">
        <f t="shared" si="2"/>
        <v>0</v>
      </c>
      <c r="G15" s="47"/>
      <c r="H15" s="47">
        <v>8</v>
      </c>
      <c r="I15" s="47"/>
      <c r="J15" s="47">
        <f t="shared" si="0"/>
        <v>8</v>
      </c>
    </row>
    <row r="16" spans="1:14" ht="18" customHeight="1" x14ac:dyDescent="0.3">
      <c r="A16" s="20">
        <f t="shared" si="1"/>
        <v>45115</v>
      </c>
      <c r="B16" s="20" t="s">
        <v>23</v>
      </c>
      <c r="C16" s="48"/>
      <c r="D16" s="48"/>
      <c r="E16" s="47"/>
      <c r="F16" s="47">
        <f t="shared" si="2"/>
        <v>0</v>
      </c>
      <c r="G16" s="47"/>
      <c r="H16" s="47"/>
      <c r="I16" s="47"/>
      <c r="J16" s="47">
        <f t="shared" si="0"/>
        <v>0</v>
      </c>
    </row>
    <row r="17" spans="1:10" ht="18" customHeight="1" x14ac:dyDescent="0.3">
      <c r="A17" s="22" t="s">
        <v>25</v>
      </c>
      <c r="B17" s="23"/>
      <c r="C17" s="24"/>
      <c r="D17" s="25"/>
      <c r="E17" s="18"/>
      <c r="F17" s="26">
        <f>SUM(F10:F16)</f>
        <v>8</v>
      </c>
      <c r="G17" s="26">
        <f t="shared" ref="G17:J17" si="3">SUM(G10:G16)</f>
        <v>8</v>
      </c>
      <c r="H17" s="26">
        <f t="shared" si="3"/>
        <v>24</v>
      </c>
      <c r="I17" s="26">
        <f t="shared" si="3"/>
        <v>0</v>
      </c>
      <c r="J17" s="26">
        <f t="shared" si="3"/>
        <v>40</v>
      </c>
    </row>
    <row r="18" spans="1:10" ht="18" customHeight="1" x14ac:dyDescent="0.3">
      <c r="A18" s="15">
        <f>A16+1</f>
        <v>45116</v>
      </c>
      <c r="B18" s="15" t="s">
        <v>22</v>
      </c>
      <c r="C18" s="48"/>
      <c r="D18" s="48"/>
      <c r="E18" s="47"/>
      <c r="F18" s="47">
        <f t="shared" ref="F18:F23" si="4">SUM(D18-C18)*24-E18</f>
        <v>0</v>
      </c>
      <c r="G18" s="47"/>
      <c r="H18" s="47"/>
      <c r="I18" s="47"/>
      <c r="J18" s="47">
        <f t="shared" ref="J18:J24" si="5">SUM(F18:I18)</f>
        <v>0</v>
      </c>
    </row>
    <row r="19" spans="1:10" ht="18" customHeight="1" x14ac:dyDescent="0.3">
      <c r="A19" s="15">
        <f t="shared" si="1"/>
        <v>45117</v>
      </c>
      <c r="B19" s="15" t="s">
        <v>13</v>
      </c>
      <c r="C19" s="48">
        <v>0.33333333333333331</v>
      </c>
      <c r="D19" s="48">
        <v>0.66666666666666663</v>
      </c>
      <c r="E19" s="47"/>
      <c r="F19" s="47">
        <f t="shared" si="4"/>
        <v>8</v>
      </c>
      <c r="G19" s="47"/>
      <c r="H19" s="47"/>
      <c r="I19" s="47"/>
      <c r="J19" s="47">
        <f t="shared" si="5"/>
        <v>8</v>
      </c>
    </row>
    <row r="20" spans="1:10" ht="18" customHeight="1" x14ac:dyDescent="0.3">
      <c r="A20" s="15">
        <f t="shared" si="1"/>
        <v>45118</v>
      </c>
      <c r="B20" s="15" t="s">
        <v>14</v>
      </c>
      <c r="C20" s="48">
        <v>0.33333333333333331</v>
      </c>
      <c r="D20" s="48">
        <v>0.66666666666666663</v>
      </c>
      <c r="E20" s="47"/>
      <c r="F20" s="47">
        <f t="shared" si="4"/>
        <v>8</v>
      </c>
      <c r="G20" s="47"/>
      <c r="H20" s="47"/>
      <c r="I20" s="47"/>
      <c r="J20" s="47">
        <f t="shared" si="5"/>
        <v>8</v>
      </c>
    </row>
    <row r="21" spans="1:10" ht="18" customHeight="1" x14ac:dyDescent="0.3">
      <c r="A21" s="15">
        <f t="shared" si="1"/>
        <v>45119</v>
      </c>
      <c r="B21" s="15" t="s">
        <v>15</v>
      </c>
      <c r="C21" s="48">
        <v>0.33333333333333331</v>
      </c>
      <c r="D21" s="48">
        <v>0.66666666666666663</v>
      </c>
      <c r="E21" s="47"/>
      <c r="F21" s="47">
        <f t="shared" si="4"/>
        <v>8</v>
      </c>
      <c r="G21" s="47"/>
      <c r="H21" s="47"/>
      <c r="I21" s="47"/>
      <c r="J21" s="47">
        <f t="shared" si="5"/>
        <v>8</v>
      </c>
    </row>
    <row r="22" spans="1:10" ht="18" customHeight="1" x14ac:dyDescent="0.3">
      <c r="A22" s="15">
        <f t="shared" si="1"/>
        <v>45120</v>
      </c>
      <c r="B22" s="15" t="s">
        <v>16</v>
      </c>
      <c r="C22" s="48">
        <v>0.33333333333333331</v>
      </c>
      <c r="D22" s="48">
        <v>0.66666666666666663</v>
      </c>
      <c r="E22" s="47"/>
      <c r="F22" s="47">
        <f t="shared" si="4"/>
        <v>8</v>
      </c>
      <c r="G22" s="47"/>
      <c r="H22" s="47"/>
      <c r="I22" s="47"/>
      <c r="J22" s="47">
        <f t="shared" si="5"/>
        <v>8</v>
      </c>
    </row>
    <row r="23" spans="1:10" ht="18" customHeight="1" x14ac:dyDescent="0.3">
      <c r="A23" s="15">
        <f t="shared" si="1"/>
        <v>45121</v>
      </c>
      <c r="B23" s="15" t="s">
        <v>17</v>
      </c>
      <c r="C23" s="48">
        <v>0.33333333333333331</v>
      </c>
      <c r="D23" s="48">
        <v>0.66666666666666663</v>
      </c>
      <c r="E23" s="47"/>
      <c r="F23" s="47">
        <f t="shared" si="4"/>
        <v>8</v>
      </c>
      <c r="G23" s="47"/>
      <c r="H23" s="47"/>
      <c r="I23" s="47"/>
      <c r="J23" s="47">
        <f t="shared" si="5"/>
        <v>8</v>
      </c>
    </row>
    <row r="24" spans="1:10" ht="18" customHeight="1" x14ac:dyDescent="0.3">
      <c r="A24" s="15">
        <f t="shared" si="1"/>
        <v>45122</v>
      </c>
      <c r="B24" s="15" t="s">
        <v>23</v>
      </c>
      <c r="C24" s="48"/>
      <c r="D24" s="48"/>
      <c r="E24" s="47"/>
      <c r="F24" s="47">
        <f t="shared" ref="F24" si="6">SUM(D24-C24)*24-E24</f>
        <v>0</v>
      </c>
      <c r="G24" s="47"/>
      <c r="H24" s="47"/>
      <c r="I24" s="47"/>
      <c r="J24" s="47">
        <f t="shared" si="5"/>
        <v>0</v>
      </c>
    </row>
    <row r="25" spans="1:10" ht="18" customHeight="1" x14ac:dyDescent="0.3">
      <c r="A25" s="27" t="s">
        <v>25</v>
      </c>
      <c r="B25" s="28"/>
      <c r="C25" s="29"/>
      <c r="D25" s="30"/>
      <c r="E25" s="31"/>
      <c r="F25" s="26">
        <f>SUM(F18:F24)</f>
        <v>40</v>
      </c>
      <c r="G25" s="26">
        <f t="shared" ref="G25:J25" si="7">SUM(G18:G24)</f>
        <v>0</v>
      </c>
      <c r="H25" s="26">
        <f t="shared" si="7"/>
        <v>0</v>
      </c>
      <c r="I25" s="26">
        <f t="shared" si="7"/>
        <v>0</v>
      </c>
      <c r="J25" s="26">
        <f t="shared" si="7"/>
        <v>40</v>
      </c>
    </row>
    <row r="26" spans="1:10" ht="18" customHeight="1" x14ac:dyDescent="0.3">
      <c r="A26" s="32"/>
      <c r="B26" s="28"/>
      <c r="C26" s="33"/>
      <c r="D26" s="33"/>
      <c r="E26" s="31"/>
      <c r="F26" s="34"/>
      <c r="G26" s="21"/>
      <c r="H26" s="21"/>
      <c r="I26" s="35"/>
      <c r="J26" s="35"/>
    </row>
    <row r="27" spans="1:10" s="1" customFormat="1" x14ac:dyDescent="0.3">
      <c r="A27" s="36" t="s">
        <v>24</v>
      </c>
      <c r="B27" s="37"/>
      <c r="C27" s="38"/>
      <c r="D27" s="38"/>
      <c r="E27" s="26"/>
      <c r="F27" s="26">
        <f>F17+F25</f>
        <v>48</v>
      </c>
      <c r="G27" s="26">
        <f t="shared" ref="G27:J27" si="8">G17+G25</f>
        <v>8</v>
      </c>
      <c r="H27" s="26">
        <f t="shared" si="8"/>
        <v>24</v>
      </c>
      <c r="I27" s="26">
        <f t="shared" si="8"/>
        <v>0</v>
      </c>
      <c r="J27" s="26">
        <f t="shared" si="8"/>
        <v>80</v>
      </c>
    </row>
    <row r="28" spans="1:10" s="1" customFormat="1" x14ac:dyDescent="0.3">
      <c r="A28" s="39"/>
      <c r="B28" s="39"/>
      <c r="E28" s="40"/>
      <c r="F28" s="40"/>
      <c r="G28" s="40"/>
      <c r="H28" s="6"/>
      <c r="I28" s="6"/>
      <c r="J28" s="6"/>
    </row>
    <row r="29" spans="1:10" s="1" customFormat="1" x14ac:dyDescent="0.3">
      <c r="A29" s="39"/>
      <c r="B29" s="39"/>
      <c r="E29" s="40"/>
      <c r="F29" s="40"/>
      <c r="G29" s="40"/>
      <c r="H29" s="6"/>
      <c r="I29" s="6"/>
      <c r="J29" s="6"/>
    </row>
    <row r="30" spans="1:10" s="45" customFormat="1" x14ac:dyDescent="0.3">
      <c r="A30" s="41"/>
      <c r="B30" s="42" t="s">
        <v>20</v>
      </c>
      <c r="C30" s="43"/>
      <c r="D30" s="43"/>
      <c r="E30" s="44"/>
      <c r="F30" s="42" t="s">
        <v>18</v>
      </c>
      <c r="G30" s="56">
        <v>45121</v>
      </c>
      <c r="H30" s="44"/>
    </row>
    <row r="32" spans="1:10" s="45" customFormat="1" x14ac:dyDescent="0.3">
      <c r="B32" s="42" t="s">
        <v>21</v>
      </c>
      <c r="C32" s="43"/>
      <c r="D32" s="43"/>
      <c r="E32" s="44"/>
      <c r="F32" s="42" t="s">
        <v>18</v>
      </c>
      <c r="G32" s="56">
        <v>45121</v>
      </c>
      <c r="H32" s="44"/>
    </row>
    <row r="35" spans="1:12" ht="20.25" customHeight="1" x14ac:dyDescent="0.3">
      <c r="A35" s="53"/>
      <c r="B35" s="51"/>
      <c r="C35" s="55"/>
      <c r="D35" s="50"/>
      <c r="E35" s="51"/>
      <c r="F35" s="52"/>
      <c r="G35" s="50"/>
      <c r="H35" s="50"/>
      <c r="I35" s="50"/>
      <c r="J35" s="50"/>
      <c r="K35" s="50"/>
      <c r="L35" s="50"/>
    </row>
    <row r="36" spans="1:12" x14ac:dyDescent="0.3">
      <c r="A36" s="54"/>
      <c r="B36" s="51"/>
      <c r="C36" s="55"/>
      <c r="D36" s="50"/>
      <c r="E36" s="51"/>
      <c r="F36" s="52"/>
      <c r="G36" s="50"/>
      <c r="H36" s="50"/>
      <c r="I36" s="50"/>
      <c r="J36" s="50"/>
      <c r="K36" s="50"/>
      <c r="L36" s="50"/>
    </row>
    <row r="37" spans="1:12" x14ac:dyDescent="0.3">
      <c r="A37" s="51"/>
      <c r="B37" s="51"/>
      <c r="C37" s="51"/>
      <c r="D37" s="50"/>
      <c r="E37" s="51"/>
      <c r="F37" s="52"/>
      <c r="G37" s="50"/>
      <c r="H37" s="50"/>
      <c r="I37" s="50"/>
      <c r="J37" s="50"/>
      <c r="K37" s="50"/>
      <c r="L37" s="50"/>
    </row>
    <row r="41" spans="1:12" x14ac:dyDescent="0.3">
      <c r="A41" s="49"/>
    </row>
  </sheetData>
  <mergeCells count="3">
    <mergeCell ref="A1:J1"/>
    <mergeCell ref="C5:F5"/>
    <mergeCell ref="C6:F6"/>
  </mergeCells>
  <printOptions horizontalCentered="1"/>
  <pageMargins left="0.5" right="0.5" top="0.75" bottom="0.75" header="0.3" footer="0.3"/>
  <pageSetup scale="84" orientation="portrait" horizontalDpi="300" verticalDpi="300" r:id="rId1"/>
  <headerFooter alignWithMargins="0">
    <oddFooter>&amp;RLJB~&amp;D~&amp;F</oddFooter>
  </headerFooter>
  <ignoredErrors>
    <ignoredError sqref="F1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22- June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Billstrand</dc:creator>
  <cp:lastModifiedBy>Paul Conrad</cp:lastModifiedBy>
  <cp:lastPrinted>2023-07-14T20:30:33Z</cp:lastPrinted>
  <dcterms:created xsi:type="dcterms:W3CDTF">2015-10-06T15:02:31Z</dcterms:created>
  <dcterms:modified xsi:type="dcterms:W3CDTF">2023-07-14T20:30:35Z</dcterms:modified>
</cp:coreProperties>
</file>